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003\Desktop\"/>
    </mc:Choice>
  </mc:AlternateContent>
  <bookViews>
    <workbookView xWindow="480" yWindow="75" windowWidth="18180" windowHeight="7200"/>
  </bookViews>
  <sheets>
    <sheet name="108" sheetId="4" r:id="rId1"/>
  </sheets>
  <calcPr calcId="162913"/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E15" i="4"/>
  <c r="E14" i="4"/>
  <c r="E13" i="4"/>
  <c r="E12" i="4"/>
  <c r="E11" i="4"/>
  <c r="E10" i="4"/>
  <c r="E9" i="4"/>
  <c r="E7" i="4"/>
  <c r="E8" i="4"/>
  <c r="D22" i="4" l="1"/>
  <c r="C22" i="4"/>
  <c r="B22" i="4"/>
  <c r="E5" i="4"/>
  <c r="E4" i="4"/>
  <c r="E22" i="4" l="1"/>
</calcChain>
</file>

<file path=xl/sharedStrings.xml><?xml version="1.0" encoding="utf-8"?>
<sst xmlns="http://schemas.openxmlformats.org/spreadsheetml/2006/main" count="27" uniqueCount="27">
  <si>
    <t>期初餘額</t>
    <phoneticPr fontId="1" type="noConversion"/>
  </si>
  <si>
    <t>本年度收入</t>
    <phoneticPr fontId="1" type="noConversion"/>
  </si>
  <si>
    <t>本年度支出</t>
    <phoneticPr fontId="1" type="noConversion"/>
  </si>
  <si>
    <t>期末餘額</t>
    <phoneticPr fontId="1" type="noConversion"/>
  </si>
  <si>
    <t>項目</t>
    <phoneticPr fontId="1" type="noConversion"/>
  </si>
  <si>
    <t>其他準備金-其他</t>
    <phoneticPr fontId="1" type="noConversion"/>
  </si>
  <si>
    <t>合計</t>
    <phoneticPr fontId="1" type="noConversion"/>
  </si>
  <si>
    <t>應付代收款</t>
    <phoneticPr fontId="1" type="noConversion"/>
  </si>
  <si>
    <t>備註</t>
    <phoneticPr fontId="1" type="noConversion"/>
  </si>
  <si>
    <t>教育儲蓄戶</t>
    <phoneticPr fontId="1" type="noConversion"/>
  </si>
  <si>
    <t>台北府門扶輪社指定用途捐款-角力柔道學生訓練比賽經費</t>
  </si>
  <si>
    <t>生命教育基金捐款(輔導室)</t>
    <phoneticPr fontId="1" type="noConversion"/>
  </si>
  <si>
    <t>力譔堂整合行銷(股)公司指定對象用途捐款-說唱藝術社團訓練用</t>
  </si>
  <si>
    <t>善心人士指定用途捐款-同幼社活動經費</t>
    <phoneticPr fontId="1" type="noConversion"/>
  </si>
  <si>
    <t>善心人士指定用途捐款-圖書費用</t>
    <phoneticPr fontId="1" type="noConversion"/>
  </si>
  <si>
    <t>財團法人青平台基金會指定對象捐款-桌球隊</t>
    <phoneticPr fontId="1" type="noConversion"/>
  </si>
  <si>
    <t>華儒基金會補助社團經費(桌球扯鈴角力直笛)</t>
    <phoneticPr fontId="1" type="noConversion"/>
  </si>
  <si>
    <t>黃三榮指定用途捐款-扶助經濟弱勢學生(何冠儒)</t>
    <phoneticPr fontId="1" type="noConversion"/>
  </si>
  <si>
    <t>林攸彥指定用途捐款-角力比賽相關費用</t>
    <phoneticPr fontId="1" type="noConversion"/>
  </si>
  <si>
    <t>漢儒基金會補助社團經費(桌球扯鈴角力直笛)</t>
    <phoneticPr fontId="1" type="noConversion"/>
  </si>
  <si>
    <t>陳驥臺北市清寒小學教育經費補助公益信託</t>
    <phoneticPr fontId="1" type="noConversion"/>
  </si>
  <si>
    <t>指定用途捐款獎勵教師經費(陳毓卿)</t>
    <phoneticPr fontId="1" type="noConversion"/>
  </si>
  <si>
    <t>新和桌球隊家長後援會代表善心人士指定用途捐款-桌球隊發展業務及學生訓練用</t>
    <phoneticPr fontId="1" type="noConversion"/>
  </si>
  <si>
    <t>黃三榮指定用途捐款-扶助經濟弱勢學生</t>
    <phoneticPr fontId="1" type="noConversion"/>
  </si>
  <si>
    <t>吳吉田指定用途捐款-畢業典禮獎品</t>
    <phoneticPr fontId="1" type="noConversion"/>
  </si>
  <si>
    <t>黃三榮指定用途捐款-扶助經濟弱勢學生(林珈嫺)</t>
    <phoneticPr fontId="1" type="noConversion"/>
  </si>
  <si>
    <t>108年度各界捐款收支明細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</si>
</sst>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11"/>
      <color theme="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6" fontId="2" fillId="2" borderId="1" xfId="0" applyNumberFormat="1" applyFont="1" applyFill="1" applyBorder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>
      <alignment vertical="center"/>
    </xf>
    <xf numFmtId="0" fontId="8" fillId="2" borderId="1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3" fontId="0" fillId="2" borderId="0" xfId="0" applyNumberForma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pane ySplit="2" topLeftCell="A3" activePane="bottomLeft" state="frozen"/>
      <selection pane="bottomLeft" sqref="A1:E1"/>
    </sheetView>
  </sheetViews>
  <sheetFormatPr defaultRowHeight="16.5" x14ac:dyDescent="0.25"/>
  <cols>
    <col min="1" max="1" width="43.875" style="7" customWidth="1"/>
    <col min="2" max="3" width="14.125" style="7" customWidth="1"/>
    <col min="4" max="4" width="12.125" style="7" customWidth="1"/>
    <col min="5" max="5" width="13.375" style="7" customWidth="1"/>
    <col min="6" max="6" width="15.625" style="7" customWidth="1"/>
    <col min="7" max="16384" width="9" style="7"/>
  </cols>
  <sheetData>
    <row r="1" spans="1:8" ht="24.95" customHeight="1" x14ac:dyDescent="0.25">
      <c r="A1" s="12" t="s">
        <v>26</v>
      </c>
      <c r="B1" s="12"/>
      <c r="C1" s="12"/>
      <c r="D1" s="12"/>
      <c r="E1" s="12"/>
    </row>
    <row r="2" spans="1:8" ht="24.95" customHeight="1" x14ac:dyDescent="0.25">
      <c r="A2" s="8" t="s">
        <v>4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8</v>
      </c>
    </row>
    <row r="3" spans="1:8" ht="24.95" customHeight="1" x14ac:dyDescent="0.25">
      <c r="A3" s="9" t="s">
        <v>5</v>
      </c>
      <c r="B3" s="1"/>
      <c r="C3" s="1"/>
      <c r="D3" s="1"/>
      <c r="E3" s="1"/>
      <c r="F3" s="10"/>
    </row>
    <row r="4" spans="1:8" ht="24.95" customHeight="1" x14ac:dyDescent="0.25">
      <c r="A4" s="2" t="s">
        <v>11</v>
      </c>
      <c r="B4" s="1">
        <v>14432</v>
      </c>
      <c r="C4" s="1">
        <v>0</v>
      </c>
      <c r="D4" s="1">
        <v>0</v>
      </c>
      <c r="E4" s="1">
        <f t="shared" ref="E4:E5" si="0">B4+C4-D4</f>
        <v>14432</v>
      </c>
      <c r="F4" s="10"/>
      <c r="H4" s="11"/>
    </row>
    <row r="5" spans="1:8" ht="25.35" customHeight="1" x14ac:dyDescent="0.25">
      <c r="A5" s="6" t="s">
        <v>9</v>
      </c>
      <c r="B5" s="1">
        <v>53579</v>
      </c>
      <c r="C5" s="1">
        <v>15273</v>
      </c>
      <c r="D5" s="1">
        <v>25617</v>
      </c>
      <c r="E5" s="1">
        <f t="shared" si="0"/>
        <v>43235</v>
      </c>
      <c r="F5" s="10"/>
      <c r="H5" s="11"/>
    </row>
    <row r="6" spans="1:8" ht="24.95" customHeight="1" x14ac:dyDescent="0.25">
      <c r="A6" s="9" t="s">
        <v>7</v>
      </c>
      <c r="B6" s="1"/>
      <c r="C6" s="1"/>
      <c r="D6" s="1"/>
      <c r="E6" s="1"/>
      <c r="F6" s="10"/>
      <c r="H6" s="11"/>
    </row>
    <row r="7" spans="1:8" ht="24.95" customHeight="1" x14ac:dyDescent="0.25">
      <c r="A7" s="6" t="s">
        <v>20</v>
      </c>
      <c r="B7" s="1">
        <v>5000</v>
      </c>
      <c r="C7" s="1"/>
      <c r="D7" s="1">
        <v>5000</v>
      </c>
      <c r="E7" s="1">
        <f t="shared" ref="E7" si="1">B7+C7-D7</f>
        <v>0</v>
      </c>
      <c r="F7" s="10"/>
      <c r="G7" s="7">
        <v>1035</v>
      </c>
      <c r="H7" s="11"/>
    </row>
    <row r="8" spans="1:8" ht="34.5" customHeight="1" x14ac:dyDescent="0.25">
      <c r="A8" s="2" t="s">
        <v>15</v>
      </c>
      <c r="B8" s="1">
        <v>58581</v>
      </c>
      <c r="C8" s="1"/>
      <c r="D8" s="1">
        <v>0</v>
      </c>
      <c r="E8" s="1">
        <f>B8+C8-D8</f>
        <v>58581</v>
      </c>
      <c r="F8" s="10"/>
      <c r="G8" s="7">
        <v>1036</v>
      </c>
    </row>
    <row r="9" spans="1:8" ht="39" customHeight="1" x14ac:dyDescent="0.25">
      <c r="A9" s="13" t="s">
        <v>16</v>
      </c>
      <c r="B9" s="1">
        <v>10000</v>
      </c>
      <c r="C9" s="1"/>
      <c r="D9" s="1">
        <v>1100</v>
      </c>
      <c r="E9" s="1">
        <f t="shared" ref="E9:E21" si="2">B9+C9-D9</f>
        <v>8900</v>
      </c>
      <c r="F9" s="10"/>
      <c r="G9" s="7">
        <v>1037</v>
      </c>
    </row>
    <row r="10" spans="1:8" ht="24.95" customHeight="1" x14ac:dyDescent="0.25">
      <c r="A10" s="13" t="s">
        <v>19</v>
      </c>
      <c r="B10" s="1">
        <v>10000</v>
      </c>
      <c r="C10" s="1"/>
      <c r="D10" s="1">
        <v>10000</v>
      </c>
      <c r="E10" s="1">
        <f t="shared" si="2"/>
        <v>0</v>
      </c>
      <c r="F10" s="10"/>
      <c r="G10" s="7">
        <v>1038</v>
      </c>
      <c r="H10" s="11"/>
    </row>
    <row r="11" spans="1:8" ht="24.95" customHeight="1" x14ac:dyDescent="0.25">
      <c r="A11" s="3" t="s">
        <v>21</v>
      </c>
      <c r="B11" s="1">
        <v>2000</v>
      </c>
      <c r="C11" s="1"/>
      <c r="D11" s="1">
        <v>1500</v>
      </c>
      <c r="E11" s="1">
        <f t="shared" si="2"/>
        <v>500</v>
      </c>
      <c r="F11" s="10"/>
      <c r="G11" s="7">
        <v>1039</v>
      </c>
      <c r="H11" s="11"/>
    </row>
    <row r="12" spans="1:8" ht="24.95" customHeight="1" x14ac:dyDescent="0.25">
      <c r="A12" s="3" t="s">
        <v>17</v>
      </c>
      <c r="B12" s="1">
        <v>20000</v>
      </c>
      <c r="C12" s="1"/>
      <c r="D12" s="1">
        <v>15520</v>
      </c>
      <c r="E12" s="1">
        <f t="shared" si="2"/>
        <v>4480</v>
      </c>
      <c r="F12" s="10"/>
      <c r="G12" s="7">
        <v>1040</v>
      </c>
      <c r="H12" s="11"/>
    </row>
    <row r="13" spans="1:8" ht="37.5" customHeight="1" x14ac:dyDescent="0.25">
      <c r="A13" s="3" t="s">
        <v>22</v>
      </c>
      <c r="B13" s="1">
        <v>82654</v>
      </c>
      <c r="C13" s="1"/>
      <c r="D13" s="1">
        <v>5429</v>
      </c>
      <c r="E13" s="1">
        <f t="shared" si="2"/>
        <v>77225</v>
      </c>
      <c r="F13" s="10"/>
      <c r="G13" s="7">
        <v>1041</v>
      </c>
      <c r="H13" s="11"/>
    </row>
    <row r="14" spans="1:8" ht="30.75" customHeight="1" x14ac:dyDescent="0.25">
      <c r="A14" s="3" t="s">
        <v>10</v>
      </c>
      <c r="B14" s="1">
        <v>85392</v>
      </c>
      <c r="C14" s="1"/>
      <c r="D14" s="1">
        <v>38922</v>
      </c>
      <c r="E14" s="1">
        <f t="shared" si="2"/>
        <v>46470</v>
      </c>
      <c r="F14" s="10"/>
      <c r="G14" s="7">
        <v>1042</v>
      </c>
      <c r="H14" s="11"/>
    </row>
    <row r="15" spans="1:8" ht="32.25" customHeight="1" x14ac:dyDescent="0.25">
      <c r="A15" s="3" t="s">
        <v>12</v>
      </c>
      <c r="B15" s="1">
        <v>7000</v>
      </c>
      <c r="C15" s="1"/>
      <c r="D15" s="1"/>
      <c r="E15" s="1">
        <f t="shared" si="2"/>
        <v>7000</v>
      </c>
      <c r="F15" s="10"/>
      <c r="G15" s="7">
        <v>1043</v>
      </c>
      <c r="H15" s="11"/>
    </row>
    <row r="16" spans="1:8" ht="24.95" customHeight="1" x14ac:dyDescent="0.25">
      <c r="A16" s="3" t="s">
        <v>23</v>
      </c>
      <c r="B16" s="1">
        <v>25000</v>
      </c>
      <c r="C16" s="1"/>
      <c r="D16" s="1">
        <v>21748</v>
      </c>
      <c r="E16" s="1">
        <f t="shared" si="2"/>
        <v>3252</v>
      </c>
      <c r="F16" s="10"/>
      <c r="G16" s="7">
        <v>1044</v>
      </c>
      <c r="H16" s="11"/>
    </row>
    <row r="17" spans="1:8" ht="24.95" customHeight="1" x14ac:dyDescent="0.25">
      <c r="A17" s="2" t="s">
        <v>24</v>
      </c>
      <c r="B17" s="1">
        <v>4186</v>
      </c>
      <c r="C17" s="1">
        <v>12400</v>
      </c>
      <c r="D17" s="1">
        <v>12400</v>
      </c>
      <c r="E17" s="1">
        <f t="shared" si="2"/>
        <v>4186</v>
      </c>
      <c r="F17" s="10"/>
      <c r="G17" s="7">
        <v>1045</v>
      </c>
      <c r="H17" s="11"/>
    </row>
    <row r="18" spans="1:8" ht="24.95" customHeight="1" x14ac:dyDescent="0.25">
      <c r="A18" s="3" t="s">
        <v>18</v>
      </c>
      <c r="B18" s="1">
        <v>4230</v>
      </c>
      <c r="C18" s="1"/>
      <c r="D18" s="1"/>
      <c r="E18" s="1">
        <f t="shared" si="2"/>
        <v>4230</v>
      </c>
      <c r="F18" s="10"/>
      <c r="G18" s="7">
        <v>1047</v>
      </c>
      <c r="H18" s="11"/>
    </row>
    <row r="19" spans="1:8" ht="24.95" customHeight="1" x14ac:dyDescent="0.25">
      <c r="A19" s="3" t="s">
        <v>14</v>
      </c>
      <c r="B19" s="1">
        <v>45532</v>
      </c>
      <c r="C19" s="1">
        <v>5885</v>
      </c>
      <c r="D19" s="1"/>
      <c r="E19" s="1">
        <f t="shared" si="2"/>
        <v>51417</v>
      </c>
      <c r="F19" s="10"/>
      <c r="G19" s="7">
        <v>1048</v>
      </c>
      <c r="H19" s="11"/>
    </row>
    <row r="20" spans="1:8" ht="24.95" customHeight="1" x14ac:dyDescent="0.25">
      <c r="A20" s="3" t="s">
        <v>13</v>
      </c>
      <c r="B20" s="1">
        <v>5000</v>
      </c>
      <c r="C20" s="1">
        <v>16000</v>
      </c>
      <c r="D20" s="1">
        <v>5000</v>
      </c>
      <c r="E20" s="1">
        <f t="shared" si="2"/>
        <v>16000</v>
      </c>
      <c r="F20" s="10"/>
      <c r="G20" s="7">
        <v>1049</v>
      </c>
      <c r="H20" s="11"/>
    </row>
    <row r="21" spans="1:8" ht="24.95" customHeight="1" x14ac:dyDescent="0.25">
      <c r="A21" s="3" t="s">
        <v>25</v>
      </c>
      <c r="B21" s="1">
        <v>20000</v>
      </c>
      <c r="C21" s="1"/>
      <c r="D21" s="1">
        <v>20000</v>
      </c>
      <c r="E21" s="1">
        <f t="shared" si="2"/>
        <v>0</v>
      </c>
      <c r="F21" s="10"/>
      <c r="G21" s="7">
        <v>1050</v>
      </c>
      <c r="H21" s="11"/>
    </row>
    <row r="22" spans="1:8" ht="24.95" customHeight="1" x14ac:dyDescent="0.25">
      <c r="A22" s="4" t="s">
        <v>6</v>
      </c>
      <c r="B22" s="5">
        <f>SUM(B3:B21)</f>
        <v>452586</v>
      </c>
      <c r="C22" s="5">
        <f>SUM(C3:C21)</f>
        <v>49558</v>
      </c>
      <c r="D22" s="5">
        <f>SUM(D3:D21)</f>
        <v>162236</v>
      </c>
      <c r="E22" s="5">
        <f>SUM(E3:E21)</f>
        <v>339908</v>
      </c>
      <c r="F22" s="10"/>
    </row>
  </sheetData>
  <mergeCells count="1">
    <mergeCell ref="A1:E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so006</dc:creator>
  <cp:lastModifiedBy>出納組長</cp:lastModifiedBy>
  <cp:lastPrinted>2019-08-15T02:28:03Z</cp:lastPrinted>
  <dcterms:created xsi:type="dcterms:W3CDTF">2013-11-21T03:36:55Z</dcterms:created>
  <dcterms:modified xsi:type="dcterms:W3CDTF">2020-04-20T06:03:19Z</dcterms:modified>
</cp:coreProperties>
</file>